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počet dle §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<sst xmlns="http://schemas.openxmlformats.org/spreadsheetml/2006/main" count="82" uniqueCount="79">
  <si>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Rozpočet na rok 2018 dle paragrafů</t>
  </si>
  <si>
    <t>PŘÍJMY :</t>
  </si>
  <si>
    <t>Pol.</t>
  </si>
  <si>
    <t>Text</t>
  </si>
  <si>
    <t>Kč</t>
  </si>
  <si>
    <t>bez ODPA</t>
  </si>
  <si>
    <t>Třída – 1</t>
  </si>
  <si>
    <t>Daňové příjmy</t>
  </si>
  <si>
    <t>Daň z příjmu FO ze záv.činnosti</t>
  </si>
  <si>
    <t>Daň z příjmu FO z SVČ</t>
  </si>
  <si>
    <t>Daň z příjmu FO z kapit.výnosů</t>
  </si>
  <si>
    <t>Daň z příjmu PO</t>
  </si>
  <si>
    <t>DPPO- obec</t>
  </si>
  <si>
    <t>Daň z přid.hodnoty</t>
  </si>
  <si>
    <t>Popl.za likvidaci komun.odpadu</t>
  </si>
  <si>
    <t>Popl.ze psů</t>
  </si>
  <si>
    <t>Odvod loterií a podob.her</t>
  </si>
  <si>
    <t>Správní poplatky</t>
  </si>
  <si>
    <t>Daň z nemovitostí</t>
  </si>
  <si>
    <t>Třída – 4</t>
  </si>
  <si>
    <t>Přijaté dotace</t>
  </si>
  <si>
    <t>Neinv.př. Transfery ze SR</t>
  </si>
  <si>
    <t>Třída – 2</t>
  </si>
  <si>
    <t>Nedaňové příjmy</t>
  </si>
  <si>
    <t>§  3613</t>
  </si>
  <si>
    <t>Příjmy z pronájmu nebyt.prostor</t>
  </si>
  <si>
    <t>§  3639</t>
  </si>
  <si>
    <t>Příjmy z pronájmu pozemků</t>
  </si>
  <si>
    <t>§  3723</t>
  </si>
  <si>
    <t>Sběr a svoz ost. odpadů  (např. Sklo)</t>
  </si>
  <si>
    <t>§  3725</t>
  </si>
  <si>
    <t>Využívání a zneškodňování kom. Odp.</t>
  </si>
  <si>
    <t>Změna krátkodobých prostředků na účtu</t>
  </si>
  <si>
    <t>Příjmy celkem :</t>
  </si>
  <si>
    <t>VÝDAJE :</t>
  </si>
  <si>
    <t>§  1031</t>
  </si>
  <si>
    <t>Pěstební činnost</t>
  </si>
  <si>
    <t>§  2212</t>
  </si>
  <si>
    <t>Silnice</t>
  </si>
  <si>
    <t>§  2219</t>
  </si>
  <si>
    <t>Ostatní záležitosti pozemních komunik.</t>
  </si>
  <si>
    <t>§  2321</t>
  </si>
  <si>
    <t>Odvádění a čištění odpadních vod</t>
  </si>
  <si>
    <t>§  3111</t>
  </si>
  <si>
    <t>Mateřské školky</t>
  </si>
  <si>
    <t>§  3314</t>
  </si>
  <si>
    <t>Činnosti knihovnické</t>
  </si>
  <si>
    <t>§  3319</t>
  </si>
  <si>
    <t>Ostatní záležitosti kultury</t>
  </si>
  <si>
    <t>§  3341</t>
  </si>
  <si>
    <t>Rozhlas a televize</t>
  </si>
  <si>
    <t>§  3399</t>
  </si>
  <si>
    <t>Ostatní záležitosti kultury, církví a sděl.</t>
  </si>
  <si>
    <t>§  3412</t>
  </si>
  <si>
    <t>Sportovní zařízení v majetku obce</t>
  </si>
  <si>
    <t>§  3631</t>
  </si>
  <si>
    <t>Veřejné osvětlení</t>
  </si>
  <si>
    <t>§ 3635</t>
  </si>
  <si>
    <t>Územní plán</t>
  </si>
  <si>
    <t>Komunální služby a úz.rozvoj j.n.</t>
  </si>
  <si>
    <t>§  3721</t>
  </si>
  <si>
    <t>Sběr a svoz nebezpečných odpadů</t>
  </si>
  <si>
    <t>§  3722</t>
  </si>
  <si>
    <t>Sběr a svoz komunálních odpadů</t>
  </si>
  <si>
    <t>§  5274</t>
  </si>
  <si>
    <t>Podpora krizového řízení</t>
  </si>
  <si>
    <t>§  5512</t>
  </si>
  <si>
    <t>Požární ochrana – dobrovolná část</t>
  </si>
  <si>
    <t>§  6112</t>
  </si>
  <si>
    <t>Zastupitelstvo obce</t>
  </si>
  <si>
    <t>§  6171</t>
  </si>
  <si>
    <t>Činnost místní správy</t>
  </si>
  <si>
    <t>§  6310</t>
  </si>
  <si>
    <t>Služby peněžních ústavů</t>
  </si>
  <si>
    <t>§  6320</t>
  </si>
  <si>
    <t>Pojištění funkčně nespecifikované</t>
  </si>
  <si>
    <t>§  6399</t>
  </si>
  <si>
    <t>Ostatní fin. Operace (DPPO za obec)</t>
  </si>
  <si>
    <t>Výdaje celkem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</si>
</sst>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H]:MM:SS"/>
    <numFmt numFmtId="167" formatCode="#,##0"/>
    <numFmt numFmtId="168" formatCode="0.00"/>
    <numFmt numFmtId="169" formatCode="#,##0.00"/>
  </numFmts>
  <fonts count="1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Times New Roman CE"/>
      <family val="1"/>
    </font>
    <font>
      <sz val="10"/>
      <color indexed="53"/>
      <name val="Arial"/>
      <family val="2"/>
    </font>
    <font>
      <b/>
      <sz val="14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4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5" fontId="13" fillId="0" borderId="0" xfId="0" applyNumberFormat="1" applyFont="1" applyBorder="1" applyAlignment="1">
      <alignment/>
    </xf>
    <xf numFmtId="164" fontId="13" fillId="0" borderId="0" xfId="0" applyFont="1" applyBorder="1" applyAlignment="1">
      <alignment/>
    </xf>
    <xf numFmtId="166" fontId="14" fillId="0" borderId="2" xfId="0" applyNumberFormat="1" applyFont="1" applyBorder="1" applyAlignment="1">
      <alignment horizontal="right"/>
    </xf>
    <xf numFmtId="164" fontId="3" fillId="0" borderId="2" xfId="0" applyFont="1" applyBorder="1" applyAlignment="1">
      <alignment/>
    </xf>
    <xf numFmtId="165" fontId="13" fillId="0" borderId="2" xfId="0" applyNumberFormat="1" applyFont="1" applyBorder="1" applyAlignment="1">
      <alignment/>
    </xf>
    <xf numFmtId="164" fontId="13" fillId="0" borderId="2" xfId="0" applyFont="1" applyBorder="1" applyAlignment="1">
      <alignment/>
    </xf>
    <xf numFmtId="166" fontId="3" fillId="0" borderId="2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6" fontId="10" fillId="0" borderId="2" xfId="0" applyNumberFormat="1" applyFont="1" applyBorder="1" applyAlignment="1">
      <alignment horizontal="right"/>
    </xf>
    <xf numFmtId="164" fontId="14" fillId="0" borderId="2" xfId="0" applyFont="1" applyBorder="1" applyAlignment="1">
      <alignment/>
    </xf>
    <xf numFmtId="167" fontId="14" fillId="0" borderId="2" xfId="0" applyNumberFormat="1" applyFont="1" applyBorder="1" applyAlignment="1">
      <alignment/>
    </xf>
    <xf numFmtId="166" fontId="13" fillId="0" borderId="2" xfId="0" applyNumberFormat="1" applyFont="1" applyBorder="1" applyAlignment="1">
      <alignment horizontal="right"/>
    </xf>
    <xf numFmtId="167" fontId="13" fillId="0" borderId="2" xfId="0" applyNumberFormat="1" applyFont="1" applyBorder="1" applyAlignment="1">
      <alignment/>
    </xf>
    <xf numFmtId="164" fontId="15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10" fillId="0" borderId="2" xfId="0" applyFont="1" applyBorder="1" applyAlignment="1">
      <alignment/>
    </xf>
    <xf numFmtId="167" fontId="10" fillId="0" borderId="2" xfId="0" applyNumberFormat="1" applyFont="1" applyBorder="1" applyAlignment="1">
      <alignment/>
    </xf>
    <xf numFmtId="169" fontId="0" fillId="0" borderId="0" xfId="0" applyNumberFormat="1" applyFill="1" applyAlignment="1">
      <alignment/>
    </xf>
    <xf numFmtId="167" fontId="13" fillId="0" borderId="2" xfId="0" applyNumberFormat="1" applyFont="1" applyFill="1" applyBorder="1" applyAlignment="1">
      <alignment/>
    </xf>
    <xf numFmtId="167" fontId="14" fillId="0" borderId="2" xfId="0" applyNumberFormat="1" applyFont="1" applyFill="1" applyBorder="1" applyAlignment="1">
      <alignment/>
    </xf>
    <xf numFmtId="164" fontId="10" fillId="0" borderId="2" xfId="0" applyFont="1" applyBorder="1" applyAlignment="1">
      <alignment horizontal="right"/>
    </xf>
    <xf numFmtId="164" fontId="13" fillId="0" borderId="2" xfId="0" applyFont="1" applyBorder="1" applyAlignment="1">
      <alignment/>
    </xf>
    <xf numFmtId="165" fontId="10" fillId="0" borderId="2" xfId="0" applyNumberFormat="1" applyFont="1" applyBorder="1" applyAlignment="1">
      <alignment horizontal="right"/>
    </xf>
    <xf numFmtId="164" fontId="16" fillId="0" borderId="0" xfId="0" applyFont="1" applyFill="1" applyAlignment="1">
      <alignment/>
    </xf>
    <xf numFmtId="164" fontId="17" fillId="0" borderId="2" xfId="0" applyFont="1" applyFill="1" applyBorder="1" applyAlignment="1">
      <alignment horizontal="left" vertical="center"/>
    </xf>
    <xf numFmtId="167" fontId="17" fillId="0" borderId="2" xfId="0" applyNumberFormat="1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5" fontId="10" fillId="0" borderId="2" xfId="0" applyNumberFormat="1" applyFont="1" applyBorder="1" applyAlignment="1">
      <alignment/>
    </xf>
    <xf numFmtId="164" fontId="17" fillId="0" borderId="2" xfId="0" applyFont="1" applyBorder="1" applyAlignment="1">
      <alignment horizontal="left" vertical="center"/>
    </xf>
    <xf numFmtId="167" fontId="17" fillId="0" borderId="2" xfId="0" applyNumberFormat="1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C1" sqref="C1"/>
    </sheetView>
  </sheetViews>
  <sheetFormatPr defaultColWidth="11.421875" defaultRowHeight="7.5" customHeight="1"/>
  <cols>
    <col min="1" max="1" width="14.28125" style="0" customWidth="1"/>
    <col min="2" max="2" width="10.421875" style="0" customWidth="1"/>
    <col min="3" max="3" width="33.8515625" style="1" customWidth="1"/>
    <col min="4" max="4" width="17.00390625" style="0" customWidth="1"/>
    <col min="5" max="7" width="11.7109375" style="0" customWidth="1"/>
    <col min="8" max="8" width="14.8515625" style="0" customWidth="1"/>
    <col min="9" max="9" width="21.00390625" style="0" customWidth="1"/>
    <col min="10" max="16384" width="11.7109375" style="0" customWidth="1"/>
  </cols>
  <sheetData>
    <row r="1" spans="1:4" ht="19.5" customHeight="1">
      <c r="A1" s="2" t="s">
        <v>0</v>
      </c>
      <c r="B1" s="3"/>
      <c r="C1" s="4"/>
      <c r="D1" s="3"/>
    </row>
    <row r="2" spans="2:4" ht="16.5" customHeight="1">
      <c r="B2" s="5"/>
      <c r="C2" s="6"/>
      <c r="D2" s="7"/>
    </row>
    <row r="3" spans="1:4" ht="15.75" customHeight="1">
      <c r="A3" s="8" t="s">
        <v>1</v>
      </c>
      <c r="B3" s="9"/>
      <c r="C3" s="10"/>
      <c r="D3" s="11"/>
    </row>
    <row r="4" spans="1:10" ht="15.75" customHeight="1">
      <c r="A4" s="12"/>
      <c r="B4" s="9" t="s">
        <v>2</v>
      </c>
      <c r="C4" s="9" t="s">
        <v>3</v>
      </c>
      <c r="D4" s="9" t="s">
        <v>4</v>
      </c>
      <c r="E4" s="13"/>
      <c r="F4" s="13"/>
      <c r="G4" s="13"/>
      <c r="H4" s="13"/>
      <c r="I4" s="13"/>
      <c r="J4" s="13"/>
    </row>
    <row r="5" spans="1:10" ht="15.75" customHeight="1">
      <c r="A5" s="14" t="s">
        <v>5</v>
      </c>
      <c r="B5" s="15" t="s">
        <v>6</v>
      </c>
      <c r="C5" s="15" t="s">
        <v>7</v>
      </c>
      <c r="D5" s="16">
        <f>SUM(D6:D16)</f>
        <v>2465650</v>
      </c>
      <c r="E5" s="13"/>
      <c r="F5" s="13"/>
      <c r="G5" s="13"/>
      <c r="H5" s="13"/>
      <c r="I5" s="13"/>
      <c r="J5" s="13"/>
    </row>
    <row r="6" spans="1:10" ht="19.5" customHeight="1">
      <c r="A6" s="17"/>
      <c r="B6" s="9">
        <v>1111</v>
      </c>
      <c r="C6" s="11" t="s">
        <v>8</v>
      </c>
      <c r="D6" s="18">
        <v>518000</v>
      </c>
      <c r="E6" s="13"/>
      <c r="F6" s="19"/>
      <c r="G6" s="20"/>
      <c r="H6" s="21"/>
      <c r="I6" s="21"/>
      <c r="J6" s="20"/>
    </row>
    <row r="7" spans="1:10" ht="19.5" customHeight="1">
      <c r="A7" s="17"/>
      <c r="B7" s="9">
        <v>1112</v>
      </c>
      <c r="C7" s="11" t="s">
        <v>9</v>
      </c>
      <c r="D7" s="18">
        <v>12400</v>
      </c>
      <c r="E7" s="13"/>
      <c r="F7" s="19"/>
      <c r="G7" s="20"/>
      <c r="H7" s="21"/>
      <c r="I7" s="21"/>
      <c r="J7" s="20"/>
    </row>
    <row r="8" spans="1:10" ht="19.5" customHeight="1">
      <c r="A8" s="17"/>
      <c r="B8" s="9">
        <v>1113</v>
      </c>
      <c r="C8" s="11" t="s">
        <v>10</v>
      </c>
      <c r="D8" s="18">
        <v>42000</v>
      </c>
      <c r="E8" s="13"/>
      <c r="F8" s="19"/>
      <c r="G8" s="20"/>
      <c r="H8" s="21"/>
      <c r="I8" s="21"/>
      <c r="J8" s="20"/>
    </row>
    <row r="9" spans="1:10" ht="19.5" customHeight="1">
      <c r="A9" s="17"/>
      <c r="B9" s="9">
        <v>1121</v>
      </c>
      <c r="C9" s="11" t="s">
        <v>11</v>
      </c>
      <c r="D9" s="18">
        <v>470000</v>
      </c>
      <c r="E9" s="13"/>
      <c r="F9" s="19"/>
      <c r="G9" s="20"/>
      <c r="H9" s="21"/>
      <c r="I9" s="21"/>
      <c r="J9" s="20"/>
    </row>
    <row r="10" spans="1:10" ht="19.5" customHeight="1">
      <c r="A10" s="17"/>
      <c r="B10" s="9">
        <v>1122</v>
      </c>
      <c r="C10" s="11" t="s">
        <v>12</v>
      </c>
      <c r="D10" s="18">
        <v>50000</v>
      </c>
      <c r="E10" s="13"/>
      <c r="F10" s="19"/>
      <c r="G10" s="20"/>
      <c r="H10" s="21"/>
      <c r="I10" s="21"/>
      <c r="J10" s="20"/>
    </row>
    <row r="11" spans="1:10" ht="19.5" customHeight="1">
      <c r="A11" s="17"/>
      <c r="B11" s="9">
        <v>1211</v>
      </c>
      <c r="C11" s="11" t="s">
        <v>13</v>
      </c>
      <c r="D11" s="18">
        <v>1130000</v>
      </c>
      <c r="E11" s="13"/>
      <c r="F11" s="19"/>
      <c r="G11" s="20"/>
      <c r="H11" s="21"/>
      <c r="I11" s="21"/>
      <c r="J11" s="20"/>
    </row>
    <row r="12" spans="1:10" ht="19.5" customHeight="1">
      <c r="A12" s="17"/>
      <c r="B12" s="9">
        <v>1340</v>
      </c>
      <c r="C12" s="11" t="s">
        <v>14</v>
      </c>
      <c r="D12" s="18">
        <v>101000</v>
      </c>
      <c r="E12" s="13"/>
      <c r="F12" s="19"/>
      <c r="G12" s="20"/>
      <c r="H12" s="21"/>
      <c r="I12" s="21"/>
      <c r="J12" s="20"/>
    </row>
    <row r="13" spans="1:10" ht="19.5" customHeight="1">
      <c r="A13" s="17"/>
      <c r="B13" s="9">
        <v>1341</v>
      </c>
      <c r="C13" s="11" t="s">
        <v>15</v>
      </c>
      <c r="D13" s="18">
        <v>2600</v>
      </c>
      <c r="E13" s="13"/>
      <c r="F13" s="19"/>
      <c r="G13" s="20"/>
      <c r="H13" s="21"/>
      <c r="I13" s="21"/>
      <c r="J13" s="20"/>
    </row>
    <row r="14" spans="1:10" ht="19.5" customHeight="1">
      <c r="A14" s="17"/>
      <c r="B14" s="9">
        <v>1381</v>
      </c>
      <c r="C14" s="11" t="s">
        <v>16</v>
      </c>
      <c r="D14" s="18">
        <v>9500</v>
      </c>
      <c r="E14" s="13"/>
      <c r="F14" s="19"/>
      <c r="G14" s="20"/>
      <c r="H14" s="21"/>
      <c r="I14" s="21"/>
      <c r="J14" s="20"/>
    </row>
    <row r="15" spans="1:10" ht="19.5" customHeight="1">
      <c r="A15" s="17"/>
      <c r="B15" s="9">
        <v>1361</v>
      </c>
      <c r="C15" s="11" t="s">
        <v>17</v>
      </c>
      <c r="D15" s="18">
        <v>150</v>
      </c>
      <c r="E15" s="13"/>
      <c r="F15" s="19"/>
      <c r="G15" s="20"/>
      <c r="H15" s="21"/>
      <c r="I15" s="21"/>
      <c r="J15" s="20"/>
    </row>
    <row r="16" spans="1:10" ht="19.5" customHeight="1">
      <c r="A16" s="17"/>
      <c r="B16" s="9">
        <v>1511</v>
      </c>
      <c r="C16" s="11" t="s">
        <v>18</v>
      </c>
      <c r="D16" s="18">
        <v>130000</v>
      </c>
      <c r="E16" s="13"/>
      <c r="F16" s="19"/>
      <c r="G16" s="20"/>
      <c r="H16" s="21"/>
      <c r="I16" s="21"/>
      <c r="J16" s="20"/>
    </row>
    <row r="17" spans="1:10" ht="19.5" customHeight="1">
      <c r="A17" s="17"/>
      <c r="B17" s="15"/>
      <c r="C17" s="22"/>
      <c r="D17" s="23"/>
      <c r="E17" s="13"/>
      <c r="F17" s="13"/>
      <c r="G17" s="13"/>
      <c r="H17" s="24"/>
      <c r="I17" s="13"/>
      <c r="J17" s="13"/>
    </row>
    <row r="18" spans="1:10" ht="19.5" customHeight="1">
      <c r="A18" s="17"/>
      <c r="B18" s="15" t="s">
        <v>19</v>
      </c>
      <c r="C18" s="15" t="s">
        <v>20</v>
      </c>
      <c r="D18" s="16">
        <v>60870</v>
      </c>
      <c r="E18" s="13"/>
      <c r="F18" s="19"/>
      <c r="G18" s="20"/>
      <c r="H18" s="21"/>
      <c r="I18" s="13"/>
      <c r="J18" s="21"/>
    </row>
    <row r="19" spans="1:10" ht="19.5" customHeight="1">
      <c r="A19" s="17"/>
      <c r="B19" s="9">
        <v>4112</v>
      </c>
      <c r="C19" s="11" t="s">
        <v>21</v>
      </c>
      <c r="D19" s="25">
        <v>60870</v>
      </c>
      <c r="E19" s="13"/>
      <c r="F19" s="13"/>
      <c r="G19" s="13"/>
      <c r="H19" s="21"/>
      <c r="I19" s="13"/>
      <c r="J19" s="21"/>
    </row>
    <row r="20" spans="1:10" ht="19.5" customHeight="1">
      <c r="A20" s="17"/>
      <c r="B20" s="9"/>
      <c r="C20" s="11"/>
      <c r="D20" s="25"/>
      <c r="E20" s="13"/>
      <c r="F20" s="13"/>
      <c r="G20" s="13"/>
      <c r="H20" s="21"/>
      <c r="I20" s="13"/>
      <c r="J20" s="21"/>
    </row>
    <row r="21" spans="1:10" ht="19.5" customHeight="1">
      <c r="A21" s="17"/>
      <c r="B21" s="15" t="s">
        <v>22</v>
      </c>
      <c r="C21" s="15" t="s">
        <v>23</v>
      </c>
      <c r="D21" s="26">
        <f>SUM(D22:D26)</f>
        <v>119110</v>
      </c>
      <c r="E21" s="13"/>
      <c r="F21" s="13"/>
      <c r="G21" s="13"/>
      <c r="H21" s="21"/>
      <c r="I21" s="13"/>
      <c r="J21" s="21"/>
    </row>
    <row r="22" spans="1:10" ht="19.5" customHeight="1">
      <c r="A22" s="27" t="s">
        <v>24</v>
      </c>
      <c r="B22" s="9"/>
      <c r="C22" s="28" t="s">
        <v>25</v>
      </c>
      <c r="D22" s="18">
        <v>18000</v>
      </c>
      <c r="E22" s="13"/>
      <c r="F22" s="13"/>
      <c r="G22" s="13"/>
      <c r="H22" s="21"/>
      <c r="I22" s="13"/>
      <c r="J22" s="13"/>
    </row>
    <row r="23" spans="1:10" ht="19.5" customHeight="1">
      <c r="A23" s="29" t="s">
        <v>26</v>
      </c>
      <c r="B23" s="9"/>
      <c r="C23" s="11" t="s">
        <v>27</v>
      </c>
      <c r="D23" s="18">
        <v>50510</v>
      </c>
      <c r="E23" s="13"/>
      <c r="F23" s="30"/>
      <c r="G23" s="13"/>
      <c r="H23" s="21"/>
      <c r="I23" s="13"/>
      <c r="J23" s="13"/>
    </row>
    <row r="24" spans="1:10" ht="19.5" customHeight="1">
      <c r="A24" s="29" t="s">
        <v>28</v>
      </c>
      <c r="B24" s="9"/>
      <c r="C24" s="11" t="s">
        <v>29</v>
      </c>
      <c r="D24" s="18">
        <v>600</v>
      </c>
      <c r="E24" s="13"/>
      <c r="F24" s="13"/>
      <c r="G24" s="13"/>
      <c r="H24" s="21"/>
      <c r="I24" s="13"/>
      <c r="J24" s="13"/>
    </row>
    <row r="25" spans="1:10" ht="19.5" customHeight="1">
      <c r="A25" s="27" t="s">
        <v>30</v>
      </c>
      <c r="B25" s="9"/>
      <c r="C25" s="11" t="s">
        <v>31</v>
      </c>
      <c r="D25" s="18">
        <v>50000</v>
      </c>
      <c r="E25" s="13"/>
      <c r="F25" s="13"/>
      <c r="G25" s="13"/>
      <c r="H25" s="13"/>
      <c r="I25" s="13"/>
      <c r="J25" s="13"/>
    </row>
    <row r="26" spans="1:10" ht="19.5" customHeight="1">
      <c r="A26" s="22"/>
      <c r="B26" s="9"/>
      <c r="C26" s="11"/>
      <c r="D26" s="18"/>
      <c r="E26" s="13"/>
      <c r="F26" s="13"/>
      <c r="G26" s="13"/>
      <c r="H26" s="13"/>
      <c r="I26" s="13"/>
      <c r="J26" s="13"/>
    </row>
    <row r="27" spans="1:10" ht="19.5" customHeight="1">
      <c r="A27" s="27"/>
      <c r="B27" s="9">
        <v>8115</v>
      </c>
      <c r="C27" s="11" t="s">
        <v>32</v>
      </c>
      <c r="D27" s="18">
        <v>5196090</v>
      </c>
      <c r="E27" s="13"/>
      <c r="F27" s="13"/>
      <c r="G27" s="13"/>
      <c r="H27" s="13"/>
      <c r="I27" s="13"/>
      <c r="J27" s="13"/>
    </row>
    <row r="28" spans="1:10" ht="21" customHeight="1">
      <c r="A28" s="31" t="s">
        <v>33</v>
      </c>
      <c r="B28" s="31"/>
      <c r="C28" s="31"/>
      <c r="D28" s="32">
        <f>SUM(D21,D18,D5,D27)</f>
        <v>7841720</v>
      </c>
      <c r="E28" s="13"/>
      <c r="F28" s="13"/>
      <c r="G28" s="13"/>
      <c r="H28" s="13"/>
      <c r="I28" s="13"/>
      <c r="J28" s="13"/>
    </row>
    <row r="29" spans="1:10" ht="19.5" customHeight="1">
      <c r="A29" s="33"/>
      <c r="B29" s="34"/>
      <c r="C29" s="35"/>
      <c r="D29" s="36"/>
      <c r="E29" s="13"/>
      <c r="F29" s="13"/>
      <c r="G29" s="13"/>
      <c r="H29" s="13"/>
      <c r="I29" s="13"/>
      <c r="J29" s="13"/>
    </row>
    <row r="30" spans="1:10" ht="15.75" customHeight="1">
      <c r="A30" s="15" t="s">
        <v>34</v>
      </c>
      <c r="B30" s="9"/>
      <c r="C30" s="11"/>
      <c r="D30" s="18"/>
      <c r="E30" s="13"/>
      <c r="F30" s="13"/>
      <c r="G30" s="13"/>
      <c r="H30" s="13"/>
      <c r="I30" s="13"/>
      <c r="J30" s="13"/>
    </row>
    <row r="31" spans="1:10" ht="15.75" customHeight="1">
      <c r="A31" s="15"/>
      <c r="B31" s="9"/>
      <c r="C31" s="37" t="s">
        <v>3</v>
      </c>
      <c r="D31" s="18" t="s">
        <v>4</v>
      </c>
      <c r="E31" s="13"/>
      <c r="F31" s="13"/>
      <c r="G31" s="13"/>
      <c r="H31" s="13"/>
      <c r="I31" s="13"/>
      <c r="J31" s="13"/>
    </row>
    <row r="32" spans="1:10" ht="18" customHeight="1">
      <c r="A32" s="27" t="s">
        <v>35</v>
      </c>
      <c r="B32" s="11"/>
      <c r="C32" s="10" t="s">
        <v>36</v>
      </c>
      <c r="D32" s="18">
        <v>10000</v>
      </c>
      <c r="E32" s="13"/>
      <c r="F32" s="13"/>
      <c r="G32" s="13"/>
      <c r="H32" s="13"/>
      <c r="I32" s="13"/>
      <c r="J32" s="13"/>
    </row>
    <row r="33" spans="1:10" ht="18" customHeight="1">
      <c r="A33" s="27" t="s">
        <v>37</v>
      </c>
      <c r="B33" s="11"/>
      <c r="C33" s="10" t="s">
        <v>38</v>
      </c>
      <c r="D33" s="18">
        <v>4200000</v>
      </c>
      <c r="E33" s="13"/>
      <c r="F33" s="13"/>
      <c r="G33" s="13"/>
      <c r="H33" s="13"/>
      <c r="I33" s="13"/>
      <c r="J33" s="13"/>
    </row>
    <row r="34" spans="1:10" ht="18" customHeight="1">
      <c r="A34" s="27" t="s">
        <v>39</v>
      </c>
      <c r="B34" s="11"/>
      <c r="C34" s="10" t="s">
        <v>40</v>
      </c>
      <c r="D34" s="18">
        <v>500000</v>
      </c>
      <c r="E34" s="13"/>
      <c r="F34" s="13"/>
      <c r="G34" s="13"/>
      <c r="H34" s="13"/>
      <c r="I34" s="13"/>
      <c r="J34" s="13"/>
    </row>
    <row r="35" spans="1:10" ht="18" customHeight="1">
      <c r="A35" s="27" t="s">
        <v>41</v>
      </c>
      <c r="B35" s="11"/>
      <c r="C35" s="10" t="s">
        <v>42</v>
      </c>
      <c r="D35" s="18">
        <v>1800000</v>
      </c>
      <c r="E35" s="13"/>
      <c r="F35" s="13"/>
      <c r="G35" s="13"/>
      <c r="H35" s="13"/>
      <c r="I35" s="13"/>
      <c r="J35" s="13"/>
    </row>
    <row r="36" spans="1:10" ht="18" customHeight="1">
      <c r="A36" s="27" t="s">
        <v>43</v>
      </c>
      <c r="B36" s="11"/>
      <c r="C36" s="10" t="s">
        <v>44</v>
      </c>
      <c r="D36" s="18">
        <v>4500</v>
      </c>
      <c r="E36" s="13"/>
      <c r="F36" s="30"/>
      <c r="G36" s="13"/>
      <c r="H36" s="13"/>
      <c r="I36" s="13"/>
      <c r="J36" s="13"/>
    </row>
    <row r="37" spans="1:10" ht="18" customHeight="1">
      <c r="A37" s="27" t="s">
        <v>45</v>
      </c>
      <c r="B37" s="11"/>
      <c r="C37" s="10" t="s">
        <v>46</v>
      </c>
      <c r="D37" s="18">
        <v>5220</v>
      </c>
      <c r="E37" s="13"/>
      <c r="F37" s="13"/>
      <c r="G37" s="13"/>
      <c r="H37" s="13"/>
      <c r="I37" s="13"/>
      <c r="J37" s="13"/>
    </row>
    <row r="38" spans="1:10" ht="18" customHeight="1">
      <c r="A38" s="27" t="s">
        <v>47</v>
      </c>
      <c r="B38" s="11"/>
      <c r="C38" s="10" t="s">
        <v>48</v>
      </c>
      <c r="D38" s="18">
        <v>6000</v>
      </c>
      <c r="E38" s="13"/>
      <c r="F38" s="13"/>
      <c r="G38" s="13"/>
      <c r="H38" s="13"/>
      <c r="I38" s="13"/>
      <c r="J38" s="13"/>
    </row>
    <row r="39" spans="1:10" ht="18" customHeight="1">
      <c r="A39" s="27" t="s">
        <v>49</v>
      </c>
      <c r="B39" s="11"/>
      <c r="C39" s="10" t="s">
        <v>50</v>
      </c>
      <c r="D39" s="18">
        <v>1000</v>
      </c>
      <c r="E39" s="13"/>
      <c r="F39" s="13"/>
      <c r="G39" s="13"/>
      <c r="H39" s="13"/>
      <c r="I39" s="13"/>
      <c r="J39" s="13"/>
    </row>
    <row r="40" spans="1:10" ht="18" customHeight="1">
      <c r="A40" s="27" t="s">
        <v>51</v>
      </c>
      <c r="B40" s="11"/>
      <c r="C40" s="10" t="s">
        <v>52</v>
      </c>
      <c r="D40" s="18">
        <v>40000</v>
      </c>
      <c r="E40" s="13"/>
      <c r="F40" s="13"/>
      <c r="G40" s="13"/>
      <c r="H40" s="13"/>
      <c r="I40" s="13"/>
      <c r="J40" s="13"/>
    </row>
    <row r="41" spans="1:10" ht="18" customHeight="1">
      <c r="A41" s="27" t="s">
        <v>53</v>
      </c>
      <c r="B41" s="11"/>
      <c r="C41" s="10" t="s">
        <v>54</v>
      </c>
      <c r="D41" s="18">
        <v>99500</v>
      </c>
      <c r="E41" s="13"/>
      <c r="F41" s="13"/>
      <c r="G41" s="13"/>
      <c r="H41" s="13"/>
      <c r="I41" s="13"/>
      <c r="J41" s="13"/>
    </row>
    <row r="42" spans="1:10" ht="18" customHeight="1">
      <c r="A42" s="27" t="s">
        <v>55</v>
      </c>
      <c r="B42" s="11"/>
      <c r="C42" s="10" t="s">
        <v>56</v>
      </c>
      <c r="D42" s="18">
        <v>70000</v>
      </c>
      <c r="E42" s="13"/>
      <c r="F42" s="13"/>
      <c r="G42" s="13"/>
      <c r="H42" s="13"/>
      <c r="I42" s="13"/>
      <c r="J42" s="13"/>
    </row>
    <row r="43" spans="1:10" ht="18" customHeight="1">
      <c r="A43" s="27" t="s">
        <v>57</v>
      </c>
      <c r="B43" s="11"/>
      <c r="C43" s="10" t="s">
        <v>58</v>
      </c>
      <c r="D43" s="18">
        <v>130000</v>
      </c>
      <c r="E43" s="13"/>
      <c r="F43" s="13"/>
      <c r="G43" s="13"/>
      <c r="H43" s="13"/>
      <c r="I43" s="13"/>
      <c r="J43" s="13"/>
    </row>
    <row r="44" spans="1:10" ht="18" customHeight="1">
      <c r="A44" s="27" t="s">
        <v>26</v>
      </c>
      <c r="B44" s="11"/>
      <c r="C44" s="10" t="s">
        <v>59</v>
      </c>
      <c r="D44" s="18">
        <v>9000</v>
      </c>
      <c r="E44" s="13"/>
      <c r="F44" s="13"/>
      <c r="G44" s="13"/>
      <c r="H44" s="13"/>
      <c r="I44" s="13"/>
      <c r="J44" s="13"/>
    </row>
    <row r="45" spans="1:10" ht="18" customHeight="1">
      <c r="A45" s="27" t="s">
        <v>60</v>
      </c>
      <c r="B45" s="11"/>
      <c r="C45" s="10" t="s">
        <v>61</v>
      </c>
      <c r="D45" s="18">
        <v>3000</v>
      </c>
      <c r="E45" s="13"/>
      <c r="F45" s="13"/>
      <c r="G45" s="13"/>
      <c r="H45" s="13"/>
      <c r="I45" s="13"/>
      <c r="J45" s="13"/>
    </row>
    <row r="46" spans="1:10" ht="18" customHeight="1">
      <c r="A46" s="27" t="s">
        <v>62</v>
      </c>
      <c r="B46" s="11"/>
      <c r="C46" s="10" t="s">
        <v>63</v>
      </c>
      <c r="D46" s="18">
        <v>200000</v>
      </c>
      <c r="E46" s="13"/>
      <c r="F46" s="13"/>
      <c r="G46" s="13"/>
      <c r="H46" s="13"/>
      <c r="I46" s="13"/>
      <c r="J46" s="13"/>
    </row>
    <row r="47" spans="1:10" ht="18" customHeight="1">
      <c r="A47" s="27" t="s">
        <v>64</v>
      </c>
      <c r="B47" s="11"/>
      <c r="C47" s="10" t="s">
        <v>65</v>
      </c>
      <c r="D47" s="18">
        <v>50000</v>
      </c>
      <c r="E47" s="13"/>
      <c r="F47" s="13"/>
      <c r="G47" s="13"/>
      <c r="H47" s="13"/>
      <c r="I47" s="13"/>
      <c r="J47" s="13"/>
    </row>
    <row r="48" spans="1:10" ht="18" customHeight="1">
      <c r="A48" s="27" t="s">
        <v>66</v>
      </c>
      <c r="B48" s="11"/>
      <c r="C48" s="10" t="s">
        <v>67</v>
      </c>
      <c r="D48" s="18">
        <v>61000</v>
      </c>
      <c r="E48" s="13"/>
      <c r="F48" s="13"/>
      <c r="G48" s="13"/>
      <c r="H48" s="13"/>
      <c r="I48" s="13"/>
      <c r="J48" s="13"/>
    </row>
    <row r="49" spans="1:10" ht="18" customHeight="1">
      <c r="A49" s="27" t="s">
        <v>68</v>
      </c>
      <c r="B49" s="11"/>
      <c r="C49" s="10" t="s">
        <v>69</v>
      </c>
      <c r="D49" s="18">
        <v>300000</v>
      </c>
      <c r="E49" s="13"/>
      <c r="F49" s="13"/>
      <c r="G49" s="13"/>
      <c r="H49" s="13"/>
      <c r="I49" s="13"/>
      <c r="J49" s="13"/>
    </row>
    <row r="50" spans="1:10" ht="18" customHeight="1">
      <c r="A50" s="27" t="s">
        <v>70</v>
      </c>
      <c r="B50" s="11"/>
      <c r="C50" s="10" t="s">
        <v>71</v>
      </c>
      <c r="D50" s="18">
        <v>281800</v>
      </c>
      <c r="E50" s="13"/>
      <c r="F50" s="13"/>
      <c r="G50" s="13"/>
      <c r="H50" s="13"/>
      <c r="I50" s="13"/>
      <c r="J50" s="13"/>
    </row>
    <row r="51" spans="1:10" ht="18" customHeight="1">
      <c r="A51" s="27" t="s">
        <v>72</v>
      </c>
      <c r="B51" s="11"/>
      <c r="C51" s="10" t="s">
        <v>73</v>
      </c>
      <c r="D51" s="18">
        <v>5000</v>
      </c>
      <c r="E51" s="13"/>
      <c r="F51" s="13"/>
      <c r="G51" s="13"/>
      <c r="H51" s="13"/>
      <c r="I51" s="13"/>
      <c r="J51" s="13"/>
    </row>
    <row r="52" spans="1:10" ht="18" customHeight="1">
      <c r="A52" s="27" t="s">
        <v>74</v>
      </c>
      <c r="B52" s="11"/>
      <c r="C52" s="10" t="s">
        <v>75</v>
      </c>
      <c r="D52" s="18">
        <v>15700</v>
      </c>
      <c r="E52" s="13"/>
      <c r="F52" s="13"/>
      <c r="G52" s="13"/>
      <c r="H52" s="13"/>
      <c r="I52" s="13"/>
      <c r="J52" s="13"/>
    </row>
    <row r="53" spans="1:10" ht="18" customHeight="1">
      <c r="A53" s="27" t="s">
        <v>76</v>
      </c>
      <c r="B53" s="11"/>
      <c r="C53" s="10" t="s">
        <v>77</v>
      </c>
      <c r="D53" s="18">
        <v>50000</v>
      </c>
      <c r="E53" s="13"/>
      <c r="F53" s="13"/>
      <c r="G53" s="13"/>
      <c r="H53" s="13"/>
      <c r="I53" s="13"/>
      <c r="J53" s="13"/>
    </row>
    <row r="54" spans="1:10" ht="18" customHeight="1">
      <c r="A54" s="38" t="s">
        <v>78</v>
      </c>
      <c r="B54" s="38"/>
      <c r="C54" s="38"/>
      <c r="D54" s="39">
        <f>SUM(D32:D53)</f>
        <v>7841720</v>
      </c>
      <c r="E54" s="13"/>
      <c r="F54" s="13"/>
      <c r="G54" s="13"/>
      <c r="H54" s="13"/>
      <c r="I54" s="13"/>
      <c r="J54" s="13"/>
    </row>
    <row r="55" ht="18.75" customHeight="1"/>
    <row r="56" ht="12.75" customHeight="1"/>
    <row r="57" ht="15.75" customHeight="1"/>
    <row r="58" ht="15.75" customHeight="1"/>
    <row r="59" ht="15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28:C28"/>
    <mergeCell ref="A54:C54"/>
  </mergeCells>
  <printOptions/>
  <pageMargins left="0.5118055555555555" right="0.5118055555555555" top="0.8166666666666667" bottom="1.0527777777777778" header="0.5513888888888889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/>
  <cp:lastPrinted>2017-11-21T17:11:12Z</cp:lastPrinted>
  <dcterms:created xsi:type="dcterms:W3CDTF">2017-11-21T17:04:49Z</dcterms:created>
  <dcterms:modified xsi:type="dcterms:W3CDTF">2017-12-19T05:21:09Z</dcterms:modified>
  <cp:category/>
  <cp:version/>
  <cp:contentType/>
  <cp:contentStatus/>
  <cp:revision>2</cp:revision>
</cp:coreProperties>
</file>