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60" windowHeight="3390" activeTab="0"/>
  </bookViews>
  <sheets>
    <sheet name="rozpočet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<sst xmlns="http://schemas.openxmlformats.org/spreadsheetml/2006/main" count="55" uniqueCount="36">
  <si>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</si>
  <si>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</si>
  <si>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</si>
  <si>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</si>
  <si>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</si>
  <si>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</si>
  <si>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</si>
  <si>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</si>
  <si>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</si>
  <si>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</si>
  <si>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</si>
  <si>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</si>
  <si>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</si>
  <si>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</si>
  <si>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</si>
  <si>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</si>
  <si>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</si>
  <si>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</si>
  <si>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</si>
  <si>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</si>
  <si>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</si>
  <si>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</si>
  <si>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</si>
  <si>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</si>
  <si>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</si>
  <si>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</si>
  <si>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</si>
  <si>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</si>
  <si>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Ing. Miloš Karafiát</t>
  </si>
  <si>
    <t>Uskladnění stánků a stanu</t>
  </si>
  <si>
    <t>Příspěvek do MAS (10 Kč/ob.)</t>
  </si>
  <si>
    <t>Příspěvky (30 Kč/ob.)</t>
  </si>
  <si>
    <t>Pronájem stánků a stanu</t>
  </si>
  <si>
    <t>ROZPOČET NA ROK 2018 - návrh</t>
  </si>
  <si>
    <t>Schváleno Valnou hromadou RSOB dne 23.11.2017</t>
  </si>
  <si>
    <t>- 158 380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</si>
</sst>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46" applyFont="1" applyAlignment="1">
      <alignment vertical="center" wrapText="1"/>
      <protection/>
    </xf>
    <xf numFmtId="0" fontId="2" fillId="0" borderId="0" xfId="46" applyFont="1">
      <alignment/>
      <protection/>
    </xf>
    <xf numFmtId="0" fontId="0" fillId="0" borderId="0" xfId="0" applyFont="1" applyAlignment="1">
      <alignment/>
    </xf>
    <xf numFmtId="3" fontId="2" fillId="33" borderId="10" xfId="46" applyNumberFormat="1" applyFont="1" applyFill="1" applyBorder="1" applyAlignment="1">
      <alignment horizontal="center" vertical="center"/>
      <protection/>
    </xf>
    <xf numFmtId="3" fontId="2" fillId="33" borderId="11" xfId="46" applyNumberFormat="1" applyFont="1" applyFill="1" applyBorder="1" applyAlignment="1">
      <alignment horizontal="center" vertical="center"/>
      <protection/>
    </xf>
    <xf numFmtId="3" fontId="2" fillId="33" borderId="12" xfId="46" applyNumberFormat="1" applyFont="1" applyFill="1" applyBorder="1" applyAlignment="1">
      <alignment horizontal="center" vertical="center"/>
      <protection/>
    </xf>
    <xf numFmtId="3" fontId="2" fillId="33" borderId="13" xfId="46" applyNumberFormat="1" applyFont="1" applyFill="1" applyBorder="1" applyAlignment="1">
      <alignment horizontal="center" vertical="center"/>
      <protection/>
    </xf>
    <xf numFmtId="3" fontId="2" fillId="33" borderId="14" xfId="46" applyNumberFormat="1" applyFont="1" applyFill="1" applyBorder="1" applyAlignment="1">
      <alignment horizontal="center" vertical="center"/>
      <protection/>
    </xf>
    <xf numFmtId="3" fontId="41" fillId="0" borderId="10" xfId="46" applyNumberFormat="1" applyFont="1" applyBorder="1" applyAlignment="1">
      <alignment horizontal="center" vertical="center"/>
      <protection/>
    </xf>
    <xf numFmtId="3" fontId="42" fillId="0" borderId="11" xfId="46" applyNumberFormat="1" applyFont="1" applyBorder="1" applyAlignment="1">
      <alignment horizontal="center" vertical="center"/>
      <protection/>
    </xf>
    <xf numFmtId="3" fontId="42" fillId="0" borderId="12" xfId="46" applyNumberFormat="1" applyFont="1" applyBorder="1" applyAlignment="1">
      <alignment horizontal="center" vertical="center"/>
      <protection/>
    </xf>
    <xf numFmtId="3" fontId="42" fillId="0" borderId="10" xfId="46" applyNumberFormat="1" applyFont="1" applyBorder="1" applyAlignment="1">
      <alignment horizontal="center" vertical="center"/>
      <protection/>
    </xf>
    <xf numFmtId="3" fontId="42" fillId="0" borderId="13" xfId="46" applyNumberFormat="1" applyFont="1" applyBorder="1" applyAlignment="1">
      <alignment horizontal="center" vertical="center"/>
      <protection/>
    </xf>
    <xf numFmtId="0" fontId="41" fillId="0" borderId="15" xfId="46" applyFont="1" applyBorder="1" applyAlignment="1">
      <alignment vertical="center" wrapText="1"/>
      <protection/>
    </xf>
    <xf numFmtId="0" fontId="43" fillId="33" borderId="15" xfId="46" applyFont="1" applyFill="1" applyBorder="1" applyAlignment="1">
      <alignment vertical="center" wrapText="1"/>
      <protection/>
    </xf>
    <xf numFmtId="3" fontId="43" fillId="33" borderId="10" xfId="46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41" fillId="0" borderId="15" xfId="46" applyFont="1" applyBorder="1" applyAlignment="1">
      <alignment vertical="center" wrapText="1"/>
      <protection/>
    </xf>
    <xf numFmtId="3" fontId="42" fillId="0" borderId="14" xfId="46" applyNumberFormat="1" applyFont="1" applyBorder="1" applyAlignment="1">
      <alignment horizontal="center" vertical="center"/>
      <protection/>
    </xf>
    <xf numFmtId="0" fontId="43" fillId="0" borderId="15" xfId="46" applyFont="1" applyBorder="1" applyAlignment="1">
      <alignment vertical="center" wrapText="1"/>
      <protection/>
    </xf>
    <xf numFmtId="0" fontId="43" fillId="0" borderId="16" xfId="46" applyFont="1" applyBorder="1" applyAlignment="1">
      <alignment vertical="center" wrapText="1"/>
      <protection/>
    </xf>
    <xf numFmtId="3" fontId="41" fillId="0" borderId="17" xfId="46" applyNumberFormat="1" applyFon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3" fontId="2" fillId="0" borderId="0" xfId="46" applyNumberFormat="1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3" fontId="41" fillId="0" borderId="11" xfId="46" applyNumberFormat="1" applyFont="1" applyBorder="1" applyAlignment="1">
      <alignment horizontal="center" vertical="center"/>
      <protection/>
    </xf>
    <xf numFmtId="3" fontId="41" fillId="0" borderId="12" xfId="46" applyNumberFormat="1" applyFont="1" applyBorder="1" applyAlignment="1">
      <alignment horizontal="center" vertical="center"/>
      <protection/>
    </xf>
    <xf numFmtId="49" fontId="41" fillId="0" borderId="11" xfId="46" applyNumberFormat="1" applyFont="1" applyBorder="1" applyAlignment="1">
      <alignment horizontal="center" vertical="center"/>
      <protection/>
    </xf>
    <xf numFmtId="3" fontId="41" fillId="0" borderId="13" xfId="46" applyNumberFormat="1" applyFont="1" applyBorder="1" applyAlignment="1">
      <alignment horizontal="center" vertical="center"/>
      <protection/>
    </xf>
    <xf numFmtId="3" fontId="43" fillId="0" borderId="14" xfId="46" applyNumberFormat="1" applyFont="1" applyBorder="1" applyAlignment="1">
      <alignment horizontal="center" vertical="center"/>
      <protection/>
    </xf>
    <xf numFmtId="1" fontId="41" fillId="0" borderId="11" xfId="46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43" fillId="33" borderId="11" xfId="46" applyNumberFormat="1" applyFont="1" applyFill="1" applyBorder="1" applyAlignment="1">
      <alignment horizontal="center" vertical="center"/>
      <protection/>
    </xf>
    <xf numFmtId="3" fontId="43" fillId="33" borderId="12" xfId="46" applyNumberFormat="1" applyFont="1" applyFill="1" applyBorder="1" applyAlignment="1">
      <alignment horizontal="center" vertical="center"/>
      <protection/>
    </xf>
    <xf numFmtId="3" fontId="43" fillId="33" borderId="13" xfId="46" applyNumberFormat="1" applyFont="1" applyFill="1" applyBorder="1" applyAlignment="1">
      <alignment horizontal="center" vertical="center"/>
      <protection/>
    </xf>
    <xf numFmtId="3" fontId="43" fillId="33" borderId="14" xfId="46" applyNumberFormat="1" applyFont="1" applyFill="1" applyBorder="1" applyAlignment="1">
      <alignment horizontal="center" vertical="center"/>
      <protection/>
    </xf>
    <xf numFmtId="3" fontId="41" fillId="0" borderId="14" xfId="46" applyNumberFormat="1" applyFont="1" applyBorder="1" applyAlignment="1">
      <alignment horizontal="center" vertical="center"/>
      <protection/>
    </xf>
    <xf numFmtId="49" fontId="41" fillId="0" borderId="18" xfId="46" applyNumberFormat="1" applyFont="1" applyBorder="1" applyAlignment="1">
      <alignment horizontal="center" vertical="center"/>
      <protection/>
    </xf>
    <xf numFmtId="49" fontId="41" fillId="0" borderId="19" xfId="46" applyNumberFormat="1" applyFont="1" applyBorder="1" applyAlignment="1">
      <alignment horizontal="center" vertical="center"/>
      <protection/>
    </xf>
    <xf numFmtId="3" fontId="41" fillId="0" borderId="20" xfId="46" applyNumberFormat="1" applyFont="1" applyBorder="1" applyAlignment="1">
      <alignment horizontal="center" vertical="center"/>
      <protection/>
    </xf>
    <xf numFmtId="49" fontId="41" fillId="0" borderId="21" xfId="46" applyNumberFormat="1" applyFont="1" applyBorder="1" applyAlignment="1">
      <alignment horizontal="center" vertical="center"/>
      <protection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3" fontId="2" fillId="33" borderId="22" xfId="46" applyNumberFormat="1" applyFont="1" applyFill="1" applyBorder="1" applyAlignment="1">
      <alignment horizontal="center" vertical="center"/>
      <protection/>
    </xf>
    <xf numFmtId="0" fontId="2" fillId="33" borderId="23" xfId="46" applyFont="1" applyFill="1" applyBorder="1" applyAlignment="1">
      <alignment horizontal="center" vertical="center"/>
      <protection/>
    </xf>
    <xf numFmtId="0" fontId="2" fillId="33" borderId="23" xfId="46" applyFont="1" applyFill="1" applyBorder="1" applyAlignment="1">
      <alignment/>
      <protection/>
    </xf>
    <xf numFmtId="0" fontId="2" fillId="33" borderId="24" xfId="46" applyFont="1" applyFill="1" applyBorder="1" applyAlignment="1">
      <alignment/>
      <protection/>
    </xf>
    <xf numFmtId="3" fontId="2" fillId="33" borderId="10" xfId="46" applyNumberFormat="1" applyFont="1" applyFill="1" applyBorder="1" applyAlignment="1">
      <alignment horizontal="center" vertical="center" wrapText="1"/>
      <protection/>
    </xf>
    <xf numFmtId="0" fontId="2" fillId="33" borderId="11" xfId="46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2" fillId="0" borderId="0" xfId="46" applyFont="1" applyAlignment="1">
      <alignment vertical="center" wrapText="1"/>
      <protection/>
    </xf>
    <xf numFmtId="0" fontId="43" fillId="0" borderId="0" xfId="46" applyFont="1" applyAlignment="1">
      <alignment horizontal="center" vertical="center" wrapText="1"/>
      <protection/>
    </xf>
    <xf numFmtId="0" fontId="2" fillId="33" borderId="25" xfId="46" applyFont="1" applyFill="1" applyBorder="1" applyAlignment="1">
      <alignment horizontal="center" vertical="center" wrapText="1"/>
      <protection/>
    </xf>
    <xf numFmtId="0" fontId="2" fillId="33" borderId="26" xfId="46" applyFont="1" applyFill="1" applyBorder="1" applyAlignment="1">
      <alignment horizontal="center" vertical="center" wrapText="1"/>
      <protection/>
    </xf>
    <xf numFmtId="3" fontId="2" fillId="33" borderId="13" xfId="46" applyNumberFormat="1" applyFont="1" applyFill="1" applyBorder="1" applyAlignment="1">
      <alignment horizontal="center" vertical="center" wrapText="1"/>
      <protection/>
    </xf>
    <xf numFmtId="0" fontId="2" fillId="33" borderId="14" xfId="46" applyFont="1" applyFill="1" applyBorder="1" applyAlignment="1">
      <alignment horizontal="center" vertical="center" wrapText="1"/>
      <protection/>
    </xf>
    <xf numFmtId="0" fontId="41" fillId="0" borderId="15" xfId="46" applyFont="1" applyBorder="1" applyAlignment="1">
      <alignment vertical="center" wrapText="1"/>
      <protection/>
    </xf>
    <xf numFmtId="0" fontId="41" fillId="0" borderId="12" xfId="46" applyFont="1" applyBorder="1" applyAlignment="1">
      <alignment vertical="center"/>
      <protection/>
    </xf>
    <xf numFmtId="0" fontId="41" fillId="0" borderId="12" xfId="46" applyFont="1" applyBorder="1" applyAlignment="1">
      <alignment/>
      <protection/>
    </xf>
    <xf numFmtId="0" fontId="41" fillId="0" borderId="27" xfId="46" applyFont="1" applyBorder="1" applyAlignment="1">
      <alignment/>
      <protection/>
    </xf>
    <xf numFmtId="3" fontId="41" fillId="33" borderId="25" xfId="46" applyNumberFormat="1" applyFont="1" applyFill="1" applyBorder="1" applyAlignment="1">
      <alignment horizontal="center" vertical="center"/>
      <protection/>
    </xf>
    <xf numFmtId="0" fontId="41" fillId="33" borderId="12" xfId="46" applyFont="1" applyFill="1" applyBorder="1" applyAlignment="1">
      <alignment/>
      <protection/>
    </xf>
    <xf numFmtId="0" fontId="41" fillId="33" borderId="27" xfId="46" applyFont="1" applyFill="1" applyBorder="1" applyAlignment="1">
      <alignment/>
      <protection/>
    </xf>
    <xf numFmtId="0" fontId="2" fillId="0" borderId="0" xfId="46" applyFont="1" applyAlignment="1">
      <alignment horizontal="left" vertical="center" wrapText="1"/>
      <protection/>
    </xf>
    <xf numFmtId="0" fontId="3" fillId="33" borderId="28" xfId="46" applyFont="1" applyFill="1" applyBorder="1" applyAlignment="1">
      <alignment vertical="center" wrapText="1"/>
      <protection/>
    </xf>
    <xf numFmtId="0" fontId="2" fillId="33" borderId="15" xfId="46" applyFont="1" applyFill="1" applyBorder="1" applyAlignment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25.7109375" style="3" customWidth="1"/>
    <col min="2" max="2" width="9.8515625" style="3" customWidth="1"/>
    <col min="3" max="3" width="10.140625" style="3" bestFit="1" customWidth="1"/>
    <col min="4" max="7" width="8.8515625" style="3" customWidth="1"/>
    <col min="8" max="8" width="10.7109375" style="3" customWidth="1"/>
    <col min="9" max="9" width="10.140625" style="3" bestFit="1" customWidth="1"/>
    <col min="10" max="16384" width="8.8515625" style="3" customWidth="1"/>
  </cols>
  <sheetData>
    <row r="1" spans="1:9" ht="15">
      <c r="A1" s="52" t="s">
        <v>16</v>
      </c>
      <c r="B1" s="52"/>
      <c r="C1" s="52"/>
      <c r="D1" s="52"/>
      <c r="E1" s="52"/>
      <c r="F1" s="52"/>
      <c r="G1" s="52"/>
      <c r="H1" s="2"/>
      <c r="I1" s="2"/>
    </row>
    <row r="2" spans="1:9" ht="15">
      <c r="A2" s="2"/>
      <c r="B2" s="1"/>
      <c r="C2" s="2"/>
      <c r="D2" s="2"/>
      <c r="E2" s="2"/>
      <c r="F2" s="2"/>
      <c r="G2" s="2"/>
      <c r="H2" s="2"/>
      <c r="I2" s="2"/>
    </row>
    <row r="3" spans="1:9" ht="15">
      <c r="A3" s="53" t="s">
        <v>33</v>
      </c>
      <c r="B3" s="53"/>
      <c r="C3" s="53"/>
      <c r="D3" s="53"/>
      <c r="E3" s="53"/>
      <c r="F3" s="53"/>
      <c r="G3" s="53"/>
      <c r="H3" s="53"/>
      <c r="I3" s="53"/>
    </row>
    <row r="4" spans="1:9" ht="1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66" t="s">
        <v>0</v>
      </c>
      <c r="B5" s="45" t="s">
        <v>1</v>
      </c>
      <c r="C5" s="46"/>
      <c r="D5" s="46"/>
      <c r="E5" s="46"/>
      <c r="F5" s="47"/>
      <c r="G5" s="47"/>
      <c r="H5" s="47"/>
      <c r="I5" s="48"/>
    </row>
    <row r="6" spans="1:9" ht="15">
      <c r="A6" s="67"/>
      <c r="B6" s="49" t="s">
        <v>2</v>
      </c>
      <c r="C6" s="50"/>
      <c r="D6" s="54" t="s">
        <v>17</v>
      </c>
      <c r="E6" s="55"/>
      <c r="F6" s="49" t="s">
        <v>19</v>
      </c>
      <c r="G6" s="50"/>
      <c r="H6" s="56" t="s">
        <v>3</v>
      </c>
      <c r="I6" s="57"/>
    </row>
    <row r="7" spans="1:9" ht="15">
      <c r="A7" s="67"/>
      <c r="B7" s="4" t="s">
        <v>4</v>
      </c>
      <c r="C7" s="5" t="s">
        <v>5</v>
      </c>
      <c r="D7" s="6" t="s">
        <v>4</v>
      </c>
      <c r="E7" s="5" t="s">
        <v>5</v>
      </c>
      <c r="F7" s="4" t="s">
        <v>4</v>
      </c>
      <c r="G7" s="5" t="s">
        <v>5</v>
      </c>
      <c r="H7" s="7" t="s">
        <v>4</v>
      </c>
      <c r="I7" s="8" t="s">
        <v>5</v>
      </c>
    </row>
    <row r="8" spans="1:9" s="33" customFormat="1" ht="30" customHeight="1">
      <c r="A8" s="18" t="s">
        <v>20</v>
      </c>
      <c r="B8" s="9"/>
      <c r="C8" s="27">
        <v>41000</v>
      </c>
      <c r="D8" s="28"/>
      <c r="E8" s="27">
        <v>0</v>
      </c>
      <c r="F8" s="9"/>
      <c r="G8" s="29" t="s">
        <v>18</v>
      </c>
      <c r="H8" s="30"/>
      <c r="I8" s="31">
        <v>41000</v>
      </c>
    </row>
    <row r="9" spans="1:9" s="33" customFormat="1" ht="30" customHeight="1">
      <c r="A9" s="18" t="s">
        <v>6</v>
      </c>
      <c r="B9" s="9"/>
      <c r="C9" s="27">
        <v>30000</v>
      </c>
      <c r="D9" s="28"/>
      <c r="E9" s="27">
        <v>0</v>
      </c>
      <c r="F9" s="9"/>
      <c r="G9" s="29" t="s">
        <v>18</v>
      </c>
      <c r="H9" s="30"/>
      <c r="I9" s="31">
        <v>30000</v>
      </c>
    </row>
    <row r="10" spans="1:9" s="33" customFormat="1" ht="15" customHeight="1">
      <c r="A10" s="18" t="s">
        <v>7</v>
      </c>
      <c r="B10" s="9"/>
      <c r="C10" s="27">
        <v>9000</v>
      </c>
      <c r="D10" s="28"/>
      <c r="E10" s="27">
        <v>0</v>
      </c>
      <c r="F10" s="9"/>
      <c r="G10" s="29" t="s">
        <v>18</v>
      </c>
      <c r="H10" s="30"/>
      <c r="I10" s="31">
        <v>9000</v>
      </c>
    </row>
    <row r="11" spans="1:9" s="33" customFormat="1" ht="15" customHeight="1">
      <c r="A11" s="18" t="s">
        <v>8</v>
      </c>
      <c r="B11" s="9"/>
      <c r="C11" s="27">
        <v>6000</v>
      </c>
      <c r="D11" s="28"/>
      <c r="E11" s="27">
        <v>0</v>
      </c>
      <c r="F11" s="9"/>
      <c r="G11" s="29" t="s">
        <v>18</v>
      </c>
      <c r="H11" s="30"/>
      <c r="I11" s="31">
        <v>6000</v>
      </c>
    </row>
    <row r="12" spans="1:9" s="33" customFormat="1" ht="15" customHeight="1">
      <c r="A12" s="18" t="s">
        <v>9</v>
      </c>
      <c r="B12" s="9"/>
      <c r="C12" s="27">
        <v>2500</v>
      </c>
      <c r="D12" s="28"/>
      <c r="E12" s="27">
        <v>0</v>
      </c>
      <c r="F12" s="9"/>
      <c r="G12" s="32">
        <v>0</v>
      </c>
      <c r="H12" s="30"/>
      <c r="I12" s="31">
        <v>2500</v>
      </c>
    </row>
    <row r="13" spans="1:9" s="33" customFormat="1" ht="15" customHeight="1">
      <c r="A13" s="18" t="s">
        <v>22</v>
      </c>
      <c r="B13" s="9"/>
      <c r="C13" s="27">
        <v>2000</v>
      </c>
      <c r="D13" s="28"/>
      <c r="E13" s="27">
        <v>0</v>
      </c>
      <c r="F13" s="9"/>
      <c r="G13" s="32">
        <v>0</v>
      </c>
      <c r="H13" s="30"/>
      <c r="I13" s="31">
        <v>2000</v>
      </c>
    </row>
    <row r="14" spans="1:9" s="33" customFormat="1" ht="15" customHeight="1">
      <c r="A14" s="18" t="s">
        <v>21</v>
      </c>
      <c r="B14" s="9"/>
      <c r="C14" s="27">
        <v>1000</v>
      </c>
      <c r="D14" s="28"/>
      <c r="E14" s="27">
        <v>0</v>
      </c>
      <c r="F14" s="9"/>
      <c r="G14" s="32">
        <v>0</v>
      </c>
      <c r="H14" s="30"/>
      <c r="I14" s="31">
        <v>1000</v>
      </c>
    </row>
    <row r="15" spans="1:9" ht="15" customHeight="1">
      <c r="A15" s="14" t="s">
        <v>29</v>
      </c>
      <c r="B15" s="9"/>
      <c r="C15" s="27">
        <v>1000</v>
      </c>
      <c r="D15" s="28"/>
      <c r="E15" s="27">
        <v>0</v>
      </c>
      <c r="F15" s="9"/>
      <c r="G15" s="32">
        <v>0</v>
      </c>
      <c r="H15" s="30"/>
      <c r="I15" s="31">
        <v>1000</v>
      </c>
    </row>
    <row r="16" spans="1:9" ht="15" customHeight="1">
      <c r="A16" s="14" t="s">
        <v>30</v>
      </c>
      <c r="B16" s="9"/>
      <c r="C16" s="27">
        <v>117890</v>
      </c>
      <c r="D16" s="28"/>
      <c r="E16" s="27">
        <v>0</v>
      </c>
      <c r="F16" s="9"/>
      <c r="G16" s="32">
        <v>0</v>
      </c>
      <c r="H16" s="30"/>
      <c r="I16" s="31">
        <v>117890</v>
      </c>
    </row>
    <row r="17" spans="1:9" s="17" customFormat="1" ht="15">
      <c r="A17" s="15" t="s">
        <v>10</v>
      </c>
      <c r="B17" s="16">
        <v>0</v>
      </c>
      <c r="C17" s="34">
        <f>SUM(C8:C16)</f>
        <v>210390</v>
      </c>
      <c r="D17" s="35">
        <v>0</v>
      </c>
      <c r="E17" s="34">
        <v>0</v>
      </c>
      <c r="F17" s="16">
        <v>0</v>
      </c>
      <c r="G17" s="34">
        <v>0</v>
      </c>
      <c r="H17" s="36">
        <v>0</v>
      </c>
      <c r="I17" s="37">
        <f>SUM(I8:I16)</f>
        <v>210390</v>
      </c>
    </row>
    <row r="18" spans="1:9" ht="15">
      <c r="A18" s="58"/>
      <c r="B18" s="59"/>
      <c r="C18" s="59"/>
      <c r="D18" s="59"/>
      <c r="E18" s="59"/>
      <c r="F18" s="60"/>
      <c r="G18" s="60"/>
      <c r="H18" s="60"/>
      <c r="I18" s="61"/>
    </row>
    <row r="19" spans="1:9" ht="23.25" customHeight="1">
      <c r="A19" s="15" t="s">
        <v>11</v>
      </c>
      <c r="B19" s="62" t="s">
        <v>1</v>
      </c>
      <c r="C19" s="63"/>
      <c r="D19" s="63"/>
      <c r="E19" s="63"/>
      <c r="F19" s="63"/>
      <c r="G19" s="63"/>
      <c r="H19" s="63"/>
      <c r="I19" s="64"/>
    </row>
    <row r="20" spans="1:9" ht="30" customHeight="1">
      <c r="A20" s="14" t="s">
        <v>31</v>
      </c>
      <c r="B20" s="9"/>
      <c r="C20" s="27">
        <v>353670</v>
      </c>
      <c r="D20" s="28"/>
      <c r="E20" s="27">
        <v>0</v>
      </c>
      <c r="F20" s="9"/>
      <c r="G20" s="29" t="s">
        <v>18</v>
      </c>
      <c r="H20" s="30"/>
      <c r="I20" s="31">
        <v>353670</v>
      </c>
    </row>
    <row r="21" spans="1:9" ht="30" customHeight="1">
      <c r="A21" s="14" t="s">
        <v>32</v>
      </c>
      <c r="B21" s="9"/>
      <c r="C21" s="27">
        <v>15000</v>
      </c>
      <c r="D21" s="28"/>
      <c r="E21" s="27">
        <v>0</v>
      </c>
      <c r="F21" s="9"/>
      <c r="G21" s="29" t="s">
        <v>18</v>
      </c>
      <c r="H21" s="30"/>
      <c r="I21" s="31">
        <v>15000</v>
      </c>
    </row>
    <row r="22" spans="1:9" s="33" customFormat="1" ht="15">
      <c r="A22" s="18" t="s">
        <v>12</v>
      </c>
      <c r="B22" s="9"/>
      <c r="C22" s="27">
        <v>100</v>
      </c>
      <c r="D22" s="28"/>
      <c r="E22" s="27">
        <v>0</v>
      </c>
      <c r="F22" s="9"/>
      <c r="G22" s="29" t="s">
        <v>18</v>
      </c>
      <c r="H22" s="30"/>
      <c r="I22" s="31">
        <v>100</v>
      </c>
    </row>
    <row r="23" spans="1:9" s="17" customFormat="1" ht="15">
      <c r="A23" s="15" t="s">
        <v>13</v>
      </c>
      <c r="B23" s="16">
        <v>0</v>
      </c>
      <c r="C23" s="34">
        <f>SUM(C20:C22)</f>
        <v>368770</v>
      </c>
      <c r="D23" s="35">
        <v>0</v>
      </c>
      <c r="E23" s="34">
        <f>SUM(E20:E22)</f>
        <v>0</v>
      </c>
      <c r="F23" s="16">
        <v>0</v>
      </c>
      <c r="G23" s="34">
        <v>0</v>
      </c>
      <c r="H23" s="36">
        <v>0</v>
      </c>
      <c r="I23" s="37">
        <f>SUM(I20:I22)</f>
        <v>368770</v>
      </c>
    </row>
    <row r="24" spans="1:9" ht="15">
      <c r="A24" s="14"/>
      <c r="B24" s="9"/>
      <c r="C24" s="10"/>
      <c r="D24" s="11"/>
      <c r="E24" s="10"/>
      <c r="F24" s="12"/>
      <c r="G24" s="10"/>
      <c r="H24" s="13"/>
      <c r="I24" s="19"/>
    </row>
    <row r="25" spans="1:9" s="33" customFormat="1" ht="15">
      <c r="A25" s="20" t="s">
        <v>14</v>
      </c>
      <c r="B25" s="9"/>
      <c r="C25" s="27">
        <f>C23-C17</f>
        <v>158380</v>
      </c>
      <c r="D25" s="28"/>
      <c r="E25" s="27"/>
      <c r="F25" s="9"/>
      <c r="G25" s="27"/>
      <c r="H25" s="30"/>
      <c r="I25" s="38">
        <f>I23-I17</f>
        <v>158380</v>
      </c>
    </row>
    <row r="26" spans="1:9" s="33" customFormat="1" ht="15" customHeight="1" thickBot="1">
      <c r="A26" s="21" t="s">
        <v>15</v>
      </c>
      <c r="B26" s="22">
        <v>0</v>
      </c>
      <c r="C26" s="39" t="s">
        <v>35</v>
      </c>
      <c r="D26" s="40" t="s">
        <v>18</v>
      </c>
      <c r="E26" s="39" t="s">
        <v>18</v>
      </c>
      <c r="F26" s="22">
        <v>0</v>
      </c>
      <c r="G26" s="39" t="s">
        <v>18</v>
      </c>
      <c r="H26" s="41">
        <v>0</v>
      </c>
      <c r="I26" s="42" t="s">
        <v>35</v>
      </c>
    </row>
    <row r="27" spans="1:9" ht="15">
      <c r="A27" s="23"/>
      <c r="B27" s="24"/>
      <c r="C27" s="24"/>
      <c r="D27" s="24"/>
      <c r="E27" s="24"/>
      <c r="F27" s="24"/>
      <c r="G27" s="24"/>
      <c r="H27" s="24"/>
      <c r="I27" s="24"/>
    </row>
    <row r="28" spans="1:9" ht="1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5" customHeight="1">
      <c r="A30" s="65" t="s">
        <v>34</v>
      </c>
      <c r="B30" s="65"/>
      <c r="C30" s="65"/>
      <c r="D30" s="65"/>
      <c r="E30" s="65"/>
      <c r="F30" s="25"/>
      <c r="G30" s="25"/>
      <c r="H30" s="25"/>
      <c r="I30" s="25"/>
    </row>
    <row r="31" spans="1:5" ht="15">
      <c r="A31" s="25"/>
      <c r="B31" s="25"/>
      <c r="C31" s="25"/>
      <c r="D31" s="25"/>
      <c r="E31" s="25"/>
    </row>
    <row r="32" spans="1:9" ht="15">
      <c r="A32" s="25"/>
      <c r="B32" s="25"/>
      <c r="C32" s="25"/>
      <c r="D32" s="25"/>
      <c r="E32" s="25"/>
      <c r="F32" s="51" t="s">
        <v>28</v>
      </c>
      <c r="G32" s="51"/>
      <c r="H32" s="51"/>
      <c r="I32" s="51"/>
    </row>
    <row r="33" spans="1:9" ht="15">
      <c r="A33" s="25"/>
      <c r="B33" s="25"/>
      <c r="C33" s="25"/>
      <c r="D33" s="25"/>
      <c r="E33" s="25"/>
      <c r="F33" s="51" t="s">
        <v>23</v>
      </c>
      <c r="G33" s="51"/>
      <c r="H33" s="51"/>
      <c r="I33" s="51"/>
    </row>
    <row r="36" spans="1:9" ht="15">
      <c r="A36" s="3" t="s">
        <v>24</v>
      </c>
      <c r="B36" s="3" t="s">
        <v>25</v>
      </c>
      <c r="C36" s="43">
        <v>43045</v>
      </c>
      <c r="E36" s="26" t="s">
        <v>26</v>
      </c>
      <c r="F36" s="26"/>
      <c r="H36" s="3" t="s">
        <v>25</v>
      </c>
      <c r="I36" s="44">
        <v>43045</v>
      </c>
    </row>
    <row r="37" spans="2:9" ht="15">
      <c r="B37" s="3" t="s">
        <v>27</v>
      </c>
      <c r="C37" s="43">
        <v>43061</v>
      </c>
      <c r="H37" s="3" t="s">
        <v>27</v>
      </c>
      <c r="I37" s="44">
        <v>43061</v>
      </c>
    </row>
  </sheetData>
  <sheetProtection/>
  <mergeCells count="13">
    <mergeCell ref="B19:I19"/>
    <mergeCell ref="A30:E30"/>
    <mergeCell ref="A5:A7"/>
    <mergeCell ref="B5:I5"/>
    <mergeCell ref="B6:C6"/>
    <mergeCell ref="F32:I32"/>
    <mergeCell ref="F33:I33"/>
    <mergeCell ref="A1:G1"/>
    <mergeCell ref="A3:I3"/>
    <mergeCell ref="D6:E6"/>
    <mergeCell ref="F6:G6"/>
    <mergeCell ref="H6:I6"/>
    <mergeCell ref="A18:I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0" r:id="rId1"/>
  <ignoredErrors>
    <ignoredError sqref="G8:G11 D26:E26 G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zima</dc:creator>
  <cp:keywords/>
  <dc:description/>
  <cp:lastModifiedBy>zima</cp:lastModifiedBy>
  <cp:lastPrinted>2017-10-30T15:01:54Z</cp:lastPrinted>
  <dcterms:created xsi:type="dcterms:W3CDTF">2012-10-29T15:35:12Z</dcterms:created>
  <dcterms:modified xsi:type="dcterms:W3CDTF">2017-11-07T15:58:56Z</dcterms:modified>
  <cp:category/>
  <cp:version/>
  <cp:contentType/>
  <cp:contentStatus/>
</cp:coreProperties>
</file>